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etni\Desktop\"/>
    </mc:Choice>
  </mc:AlternateContent>
  <xr:revisionPtr revIDLastSave="0" documentId="8_{A331FA09-DCFE-4C3E-BFCF-832DA2E26ADD}" xr6:coauthVersionLast="47" xr6:coauthVersionMax="47" xr10:uidLastSave="{00000000-0000-0000-0000-000000000000}"/>
  <bookViews>
    <workbookView xWindow="4065" yWindow="765" windowWidth="16905" windowHeight="14715" activeTab="4" xr2:uid="{6E712D45-3AF1-4653-9338-277C490F159C}"/>
  </bookViews>
  <sheets>
    <sheet name="List1" sheetId="1" r:id="rId1"/>
    <sheet name="List2" sheetId="2" r:id="rId2"/>
    <sheet name="List3" sheetId="3" r:id="rId3"/>
    <sheet name="List4" sheetId="4" r:id="rId4"/>
    <sheet name="List5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 l="1"/>
  <c r="G12" i="5"/>
  <c r="F12" i="5"/>
  <c r="E12" i="5"/>
  <c r="H6" i="5"/>
  <c r="G6" i="5"/>
  <c r="F6" i="5"/>
  <c r="E6" i="5"/>
  <c r="H6" i="4"/>
  <c r="G6" i="4"/>
  <c r="F6" i="4"/>
  <c r="E6" i="4"/>
  <c r="H6" i="3"/>
  <c r="G6" i="3"/>
  <c r="F6" i="3"/>
  <c r="E6" i="3"/>
  <c r="F18" i="2"/>
  <c r="F6" i="2"/>
  <c r="H18" i="2"/>
  <c r="H6" i="2"/>
  <c r="C6" i="2"/>
  <c r="G18" i="2"/>
  <c r="G6" i="2"/>
  <c r="E18" i="2"/>
  <c r="D18" i="2"/>
  <c r="C18" i="2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<sst xmlns="http://schemas.openxmlformats.org/spreadsheetml/2006/main" count="95" uniqueCount="44">
  <si>
    <t xml:space="preserve">Příjmy </t>
  </si>
  <si>
    <t xml:space="preserve">Přijaté transfery od obcí </t>
  </si>
  <si>
    <t>(-/4121)</t>
  </si>
  <si>
    <t>Přijmy z úroků</t>
  </si>
  <si>
    <t>(6310/2141)</t>
  </si>
  <si>
    <t>Příjmy celkem</t>
  </si>
  <si>
    <t>Výdaje</t>
  </si>
  <si>
    <t>OON</t>
  </si>
  <si>
    <t>(6409/5021)</t>
  </si>
  <si>
    <t xml:space="preserve">Nákup drobného materiálu (kancel.potřeby) </t>
  </si>
  <si>
    <t>(6409/5139)</t>
  </si>
  <si>
    <t xml:space="preserve">Školení </t>
  </si>
  <si>
    <t>(6409/5167)</t>
  </si>
  <si>
    <t>Služby zpracování dat</t>
  </si>
  <si>
    <t>(6409/5168)</t>
  </si>
  <si>
    <t xml:space="preserve">Zpracování účetnictví + GDRP </t>
  </si>
  <si>
    <t>(6409/5169)</t>
  </si>
  <si>
    <t xml:space="preserve">Pohoštění </t>
  </si>
  <si>
    <t>(6409/5175)</t>
  </si>
  <si>
    <t xml:space="preserve">Příspěvky členským obcím DSO </t>
  </si>
  <si>
    <t>(6409/5321)</t>
  </si>
  <si>
    <t xml:space="preserve">Bankovní služby </t>
  </si>
  <si>
    <t>(6310/5163)</t>
  </si>
  <si>
    <t>Výdaje celkem</t>
  </si>
  <si>
    <t xml:space="preserve"> Střednědobý výhled DSO "Mikroregion Kolínské Zálabí" na roky 2022 - 2026</t>
  </si>
  <si>
    <t>Vyvěšeno:</t>
  </si>
  <si>
    <t xml:space="preserve">Sejmuto: </t>
  </si>
  <si>
    <t>Termín podávání připomínek: 27.12.2021</t>
  </si>
  <si>
    <t>Termín podávání připomínek: 27.12.2022</t>
  </si>
  <si>
    <t xml:space="preserve"> Střednědobý výhled DSO "Mikroregion Kolínské Zálabí" na roky 2023 - 2028</t>
  </si>
  <si>
    <t>Bez pargrafu</t>
  </si>
  <si>
    <t xml:space="preserve">Obecné příjmy z fin. </t>
  </si>
  <si>
    <t>Obecné výdaje z fin.</t>
  </si>
  <si>
    <t xml:space="preserve">Ostatní činnosti </t>
  </si>
  <si>
    <t xml:space="preserve"> Střednědobý výhled DSO "Mikroregion Kolínské Zálabí" na roky 2024- 2029</t>
  </si>
  <si>
    <t>Termín podávání připomínek: 27.12.2023</t>
  </si>
  <si>
    <t xml:space="preserve"> Návrh střednědobého výhledu DSO "Mikroregion Kolínské Zálabí" na roky 2024- 2029</t>
  </si>
  <si>
    <t>Vyvěšeno: 25.11.2023</t>
  </si>
  <si>
    <t xml:space="preserve"> Návrh střednědobého výhledu DSO "Mikroregion Kolínské Zálabí" na roky 2026- 2031</t>
  </si>
  <si>
    <t>Termín podávání připomínek: 27.12.2025</t>
  </si>
  <si>
    <t>Vyvěšeno: 27.11.2025</t>
  </si>
  <si>
    <t xml:space="preserve">Připomínky k návrhu střednědobého výhledu rozpočtu mohou občané členských obcí uplatnit </t>
  </si>
  <si>
    <t xml:space="preserve">písemně ve lhůtě do 15 dní od zveřejnění nebo ústně při jeho </t>
  </si>
  <si>
    <t>projednávání na zasedání příslušného orgánu svazku obcí.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</si>
</sst>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0" borderId="2" xfId="0" applyBorder="1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</cellXfs>
  <cellStyles count="2">
    <cellStyle name="Čárka 2" xfId="1" xr:uid="{70BD9917-679C-446B-ACD8-4CEDBD8C85DA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48AC4-6418-497F-BF58-916F75F9A6BA}">
  <dimension ref="A1:H32"/>
  <sheetViews>
    <sheetView workbookViewId="0">
      <selection sqref="A1:J29"/>
    </sheetView>
  </sheetViews>
  <sheetFormatPr defaultRowHeight="15" x14ac:dyDescent="0.25"/>
  <cols>
    <col min="7" max="7" width="10.5703125" customWidth="1"/>
  </cols>
  <sheetData>
    <row r="1" spans="1:8" x14ac:dyDescent="0.25">
      <c r="A1" s="4" t="s">
        <v>24</v>
      </c>
      <c r="B1" s="4"/>
      <c r="C1" s="4"/>
      <c r="D1" s="4"/>
      <c r="E1" s="4"/>
      <c r="F1" s="4"/>
      <c r="G1" s="4"/>
      <c r="H1" s="4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4" t="s">
        <v>0</v>
      </c>
      <c r="B3" s="4"/>
      <c r="C3" s="4">
        <v>2022</v>
      </c>
      <c r="D3" s="4">
        <v>2023</v>
      </c>
      <c r="E3" s="4">
        <v>2024</v>
      </c>
      <c r="F3" s="4">
        <v>2025</v>
      </c>
      <c r="G3" s="4">
        <v>2026</v>
      </c>
      <c r="H3" s="4"/>
    </row>
    <row r="4" spans="1:8" x14ac:dyDescent="0.25">
      <c r="A4" s="2" t="s">
        <v>1</v>
      </c>
      <c r="B4" s="2" t="s">
        <v>2</v>
      </c>
      <c r="C4" s="3">
        <v>61500</v>
      </c>
      <c r="D4" s="3">
        <v>62000</v>
      </c>
      <c r="E4" s="3">
        <v>62500</v>
      </c>
      <c r="F4" s="3">
        <v>62500</v>
      </c>
      <c r="G4" s="3">
        <v>62500</v>
      </c>
      <c r="H4" s="3"/>
    </row>
    <row r="5" spans="1:8" x14ac:dyDescent="0.25">
      <c r="A5" s="2" t="s">
        <v>3</v>
      </c>
      <c r="B5" s="2" t="s">
        <v>4</v>
      </c>
      <c r="C5" s="2">
        <v>10</v>
      </c>
      <c r="D5" s="2">
        <v>100</v>
      </c>
      <c r="E5" s="2">
        <v>100</v>
      </c>
      <c r="F5" s="2">
        <v>100</v>
      </c>
      <c r="G5" s="2">
        <v>100</v>
      </c>
      <c r="H5" s="2"/>
    </row>
    <row r="6" spans="1:8" x14ac:dyDescent="0.25">
      <c r="A6" s="4" t="s">
        <v>5</v>
      </c>
      <c r="B6" s="4"/>
      <c r="C6" s="5">
        <v>61510</v>
      </c>
      <c r="D6" s="5">
        <v>62100</v>
      </c>
      <c r="E6" s="5">
        <v>62600</v>
      </c>
      <c r="F6" s="5">
        <v>62600</v>
      </c>
      <c r="G6" s="5">
        <v>62600</v>
      </c>
      <c r="H6" s="5"/>
    </row>
    <row r="9" spans="1:8" x14ac:dyDescent="0.25">
      <c r="A9" s="4" t="s">
        <v>6</v>
      </c>
      <c r="B9" s="4"/>
      <c r="C9" s="4">
        <v>2022</v>
      </c>
      <c r="D9" s="4">
        <v>2023</v>
      </c>
      <c r="E9" s="4">
        <v>2024</v>
      </c>
      <c r="F9" s="4">
        <v>2025</v>
      </c>
      <c r="G9" s="4">
        <v>2026</v>
      </c>
      <c r="H9" s="4"/>
    </row>
    <row r="10" spans="1:8" x14ac:dyDescent="0.25">
      <c r="A10" s="2" t="s">
        <v>7</v>
      </c>
      <c r="B10" s="2" t="s">
        <v>8</v>
      </c>
      <c r="C10" s="3">
        <v>20000</v>
      </c>
      <c r="D10" s="3">
        <v>20000</v>
      </c>
      <c r="E10" s="3">
        <v>20000</v>
      </c>
      <c r="F10" s="3">
        <v>20000</v>
      </c>
      <c r="G10" s="3">
        <v>20000</v>
      </c>
      <c r="H10" s="3"/>
    </row>
    <row r="11" spans="1:8" x14ac:dyDescent="0.25">
      <c r="A11" s="2" t="s">
        <v>9</v>
      </c>
      <c r="B11" s="2" t="s">
        <v>10</v>
      </c>
      <c r="C11" s="3">
        <v>1000</v>
      </c>
      <c r="D11" s="3">
        <v>1000</v>
      </c>
      <c r="E11" s="3">
        <v>1000</v>
      </c>
      <c r="F11" s="3">
        <v>1000</v>
      </c>
      <c r="G11" s="3">
        <v>1000</v>
      </c>
      <c r="H11" s="3"/>
    </row>
    <row r="12" spans="1:8" x14ac:dyDescent="0.25">
      <c r="A12" s="2" t="s">
        <v>11</v>
      </c>
      <c r="B12" s="2" t="s">
        <v>12</v>
      </c>
      <c r="C12" s="2">
        <v>0</v>
      </c>
      <c r="D12" s="3">
        <v>2000</v>
      </c>
      <c r="E12" s="3">
        <v>2000</v>
      </c>
      <c r="F12" s="3">
        <v>2000</v>
      </c>
      <c r="G12" s="3">
        <v>2000</v>
      </c>
      <c r="H12" s="3"/>
    </row>
    <row r="13" spans="1:8" x14ac:dyDescent="0.25">
      <c r="A13" s="2" t="s">
        <v>13</v>
      </c>
      <c r="B13" s="2" t="s">
        <v>14</v>
      </c>
      <c r="C13" s="3">
        <v>8500</v>
      </c>
      <c r="D13" s="3">
        <v>10500</v>
      </c>
      <c r="E13" s="3">
        <v>10500</v>
      </c>
      <c r="F13" s="3">
        <v>10500</v>
      </c>
      <c r="G13" s="3">
        <v>10500</v>
      </c>
      <c r="H13" s="3"/>
    </row>
    <row r="14" spans="1:8" x14ac:dyDescent="0.25">
      <c r="A14" s="2" t="s">
        <v>15</v>
      </c>
      <c r="B14" s="2" t="s">
        <v>16</v>
      </c>
      <c r="C14" s="3">
        <v>5000</v>
      </c>
      <c r="D14" s="3">
        <v>6500</v>
      </c>
      <c r="E14" s="3">
        <v>6500</v>
      </c>
      <c r="F14" s="3">
        <v>6500</v>
      </c>
      <c r="G14" s="3">
        <v>6500</v>
      </c>
      <c r="H14" s="3"/>
    </row>
    <row r="15" spans="1:8" x14ac:dyDescent="0.25">
      <c r="A15" s="2" t="s">
        <v>17</v>
      </c>
      <c r="B15" s="2" t="s">
        <v>18</v>
      </c>
      <c r="C15" s="3">
        <v>10000</v>
      </c>
      <c r="D15" s="3">
        <v>5000</v>
      </c>
      <c r="E15" s="3">
        <v>5300</v>
      </c>
      <c r="F15" s="3">
        <v>5400</v>
      </c>
      <c r="G15" s="3">
        <v>5400</v>
      </c>
      <c r="H15" s="3"/>
    </row>
    <row r="16" spans="1:8" x14ac:dyDescent="0.25">
      <c r="A16" s="2" t="s">
        <v>19</v>
      </c>
      <c r="B16" s="2" t="s">
        <v>20</v>
      </c>
      <c r="C16" s="3">
        <v>15000</v>
      </c>
      <c r="D16" s="3">
        <v>15000</v>
      </c>
      <c r="E16" s="3">
        <v>15000</v>
      </c>
      <c r="F16" s="3">
        <v>15000</v>
      </c>
      <c r="G16" s="3">
        <v>15000</v>
      </c>
      <c r="H16" s="3"/>
    </row>
    <row r="17" spans="1:8" x14ac:dyDescent="0.25">
      <c r="A17" s="2" t="s">
        <v>21</v>
      </c>
      <c r="B17" s="2" t="s">
        <v>22</v>
      </c>
      <c r="C17" s="3">
        <v>2010</v>
      </c>
      <c r="D17" s="3">
        <v>2100</v>
      </c>
      <c r="E17" s="3">
        <v>2200</v>
      </c>
      <c r="F17" s="3">
        <v>2200</v>
      </c>
      <c r="G17" s="3">
        <v>2200</v>
      </c>
      <c r="H17" s="3"/>
    </row>
    <row r="18" spans="1:8" x14ac:dyDescent="0.25">
      <c r="A18" s="4" t="s">
        <v>23</v>
      </c>
      <c r="B18" s="4"/>
      <c r="C18" s="5">
        <f>SUM(C10:C17)</f>
        <v>61510</v>
      </c>
      <c r="D18" s="5">
        <f>SUM(D10:D17)</f>
        <v>62100</v>
      </c>
      <c r="E18" s="5">
        <f>SUM(E10:E17)</f>
        <v>62500</v>
      </c>
      <c r="F18" s="5">
        <f>SUM(F10:F17)</f>
        <v>62600</v>
      </c>
      <c r="G18" s="5">
        <f>SUM(G10:G17)</f>
        <v>62600</v>
      </c>
      <c r="H18" s="5"/>
    </row>
    <row r="19" spans="1:8" x14ac:dyDescent="0.25">
      <c r="C19" s="1"/>
      <c r="D19" s="1"/>
      <c r="E19" s="1"/>
      <c r="F19" s="1"/>
      <c r="G19" s="1"/>
      <c r="H19" s="1"/>
    </row>
    <row r="23" spans="1:8" x14ac:dyDescent="0.25">
      <c r="A23" t="s">
        <v>25</v>
      </c>
    </row>
    <row r="25" spans="1:8" x14ac:dyDescent="0.25">
      <c r="A25" t="s">
        <v>26</v>
      </c>
    </row>
    <row r="27" spans="1:8" x14ac:dyDescent="0.25">
      <c r="A27" s="9"/>
      <c r="B27" s="10"/>
      <c r="C27" s="10"/>
      <c r="D27" s="10"/>
      <c r="E27" s="10"/>
      <c r="F27" s="10"/>
      <c r="G27" s="10"/>
    </row>
    <row r="29" spans="1:8" x14ac:dyDescent="0.25">
      <c r="A29" t="s">
        <v>27</v>
      </c>
    </row>
    <row r="32" spans="1:8" x14ac:dyDescent="0.25">
      <c r="A32" s="9"/>
      <c r="B32" s="10"/>
      <c r="C32" s="10"/>
      <c r="D32" s="10"/>
      <c r="E32" s="10"/>
      <c r="F32" s="10"/>
      <c r="G32" s="10"/>
    </row>
  </sheetData>
  <mergeCells count="2">
    <mergeCell ref="A27:G27"/>
    <mergeCell ref="A32:G3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FBD3B-908E-45B4-8F69-0EC8A4AEA306}">
  <dimension ref="A1:H29"/>
  <sheetViews>
    <sheetView workbookViewId="0">
      <selection sqref="A1:H29"/>
    </sheetView>
  </sheetViews>
  <sheetFormatPr defaultRowHeight="15" x14ac:dyDescent="0.25"/>
  <sheetData>
    <row r="1" spans="1:8" x14ac:dyDescent="0.25">
      <c r="A1" s="4" t="s">
        <v>29</v>
      </c>
      <c r="B1" s="4"/>
      <c r="C1" s="4"/>
      <c r="D1" s="4"/>
      <c r="E1" s="4"/>
      <c r="F1" s="4"/>
      <c r="G1" s="4"/>
      <c r="H1" s="4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4" t="s">
        <v>0</v>
      </c>
      <c r="B3" s="4"/>
      <c r="C3" s="4">
        <v>2023</v>
      </c>
      <c r="D3" s="4">
        <v>2024</v>
      </c>
      <c r="E3" s="4">
        <v>2025</v>
      </c>
      <c r="F3" s="4">
        <v>2026</v>
      </c>
      <c r="G3" s="4">
        <v>2027</v>
      </c>
      <c r="H3" s="4">
        <v>2028</v>
      </c>
    </row>
    <row r="4" spans="1:8" x14ac:dyDescent="0.25">
      <c r="A4" s="2" t="s">
        <v>1</v>
      </c>
      <c r="B4" s="2" t="s">
        <v>2</v>
      </c>
      <c r="C4" s="3">
        <v>62500</v>
      </c>
      <c r="D4" s="3">
        <v>62500</v>
      </c>
      <c r="E4" s="3">
        <v>62500</v>
      </c>
      <c r="F4" s="3">
        <v>64000</v>
      </c>
      <c r="G4" s="3">
        <v>64000</v>
      </c>
      <c r="H4" s="3">
        <v>64000</v>
      </c>
    </row>
    <row r="5" spans="1:8" x14ac:dyDescent="0.25">
      <c r="A5" s="2" t="s">
        <v>3</v>
      </c>
      <c r="B5" s="2" t="s">
        <v>4</v>
      </c>
      <c r="C5" s="2">
        <v>10</v>
      </c>
      <c r="D5" s="2">
        <v>100</v>
      </c>
      <c r="E5" s="2">
        <v>100</v>
      </c>
      <c r="F5" s="2">
        <v>100</v>
      </c>
      <c r="G5" s="2">
        <v>100</v>
      </c>
      <c r="H5" s="2">
        <v>100</v>
      </c>
    </row>
    <row r="6" spans="1:8" x14ac:dyDescent="0.25">
      <c r="A6" s="4" t="s">
        <v>5</v>
      </c>
      <c r="B6" s="4"/>
      <c r="C6" s="5">
        <f>SUM(C4:C5)</f>
        <v>62510</v>
      </c>
      <c r="D6" s="5">
        <v>62600</v>
      </c>
      <c r="E6" s="5">
        <v>62600</v>
      </c>
      <c r="F6" s="5">
        <f>SUM(F4:F5)</f>
        <v>64100</v>
      </c>
      <c r="G6" s="5">
        <f>SUM(G4:G5)</f>
        <v>64100</v>
      </c>
      <c r="H6" s="5">
        <f>SUM(H4:H5)</f>
        <v>64100</v>
      </c>
    </row>
    <row r="9" spans="1:8" x14ac:dyDescent="0.25">
      <c r="A9" s="4" t="s">
        <v>6</v>
      </c>
      <c r="B9" s="4"/>
      <c r="C9" s="4">
        <v>2023</v>
      </c>
      <c r="D9" s="4">
        <v>2024</v>
      </c>
      <c r="E9" s="4">
        <v>2025</v>
      </c>
      <c r="F9" s="4">
        <v>2026</v>
      </c>
      <c r="G9" s="4">
        <v>2027</v>
      </c>
      <c r="H9" s="4">
        <v>2028</v>
      </c>
    </row>
    <row r="10" spans="1:8" x14ac:dyDescent="0.25">
      <c r="A10" s="2" t="s">
        <v>7</v>
      </c>
      <c r="B10" s="2" t="s">
        <v>8</v>
      </c>
      <c r="C10" s="3">
        <v>20000</v>
      </c>
      <c r="D10" s="3">
        <v>20000</v>
      </c>
      <c r="E10" s="3">
        <v>20000</v>
      </c>
      <c r="F10" s="3">
        <v>20000</v>
      </c>
      <c r="G10" s="3">
        <v>20000</v>
      </c>
      <c r="H10" s="3">
        <v>20000</v>
      </c>
    </row>
    <row r="11" spans="1:8" x14ac:dyDescent="0.25">
      <c r="A11" s="2" t="s">
        <v>9</v>
      </c>
      <c r="B11" s="2" t="s">
        <v>10</v>
      </c>
      <c r="C11" s="3">
        <v>2000</v>
      </c>
      <c r="D11" s="3">
        <v>1000</v>
      </c>
      <c r="E11" s="3">
        <v>1000</v>
      </c>
      <c r="F11" s="3">
        <v>1000</v>
      </c>
      <c r="G11" s="3">
        <v>1500</v>
      </c>
      <c r="H11" s="3">
        <v>2400</v>
      </c>
    </row>
    <row r="12" spans="1:8" x14ac:dyDescent="0.25">
      <c r="A12" s="2" t="s">
        <v>11</v>
      </c>
      <c r="B12" s="2" t="s">
        <v>12</v>
      </c>
      <c r="C12" s="3">
        <v>2000</v>
      </c>
      <c r="D12" s="3">
        <v>2000</v>
      </c>
      <c r="E12" s="3">
        <v>2000</v>
      </c>
      <c r="F12" s="3">
        <v>2000</v>
      </c>
      <c r="G12" s="3">
        <v>2000</v>
      </c>
      <c r="H12" s="3">
        <v>2000</v>
      </c>
    </row>
    <row r="13" spans="1:8" x14ac:dyDescent="0.25">
      <c r="A13" s="2" t="s">
        <v>13</v>
      </c>
      <c r="B13" s="2" t="s">
        <v>14</v>
      </c>
      <c r="C13" s="3">
        <v>4000</v>
      </c>
      <c r="D13" s="3">
        <v>4000</v>
      </c>
      <c r="E13" s="3">
        <v>4000</v>
      </c>
      <c r="F13" s="3">
        <v>6000</v>
      </c>
      <c r="G13" s="3">
        <v>6000</v>
      </c>
      <c r="H13" s="3">
        <v>6000</v>
      </c>
    </row>
    <row r="14" spans="1:8" x14ac:dyDescent="0.25">
      <c r="A14" s="2" t="s">
        <v>15</v>
      </c>
      <c r="B14" s="2" t="s">
        <v>16</v>
      </c>
      <c r="C14" s="3">
        <v>7000</v>
      </c>
      <c r="D14" s="3">
        <v>6500</v>
      </c>
      <c r="E14" s="3">
        <v>6500</v>
      </c>
      <c r="F14" s="3">
        <v>6500</v>
      </c>
      <c r="G14" s="3">
        <v>6500</v>
      </c>
      <c r="H14" s="3">
        <v>6500</v>
      </c>
    </row>
    <row r="15" spans="1:8" x14ac:dyDescent="0.25">
      <c r="A15" s="2" t="s">
        <v>17</v>
      </c>
      <c r="B15" s="2" t="s">
        <v>18</v>
      </c>
      <c r="C15" s="3">
        <v>4500</v>
      </c>
      <c r="D15" s="3">
        <v>5300</v>
      </c>
      <c r="E15" s="3">
        <v>5400</v>
      </c>
      <c r="F15" s="3">
        <v>5400</v>
      </c>
      <c r="G15" s="3">
        <v>5400</v>
      </c>
      <c r="H15" s="3">
        <v>5400</v>
      </c>
    </row>
    <row r="16" spans="1:8" x14ac:dyDescent="0.25">
      <c r="A16" s="2" t="s">
        <v>19</v>
      </c>
      <c r="B16" s="2" t="s">
        <v>20</v>
      </c>
      <c r="C16" s="3">
        <v>21000</v>
      </c>
      <c r="D16" s="3">
        <v>21000</v>
      </c>
      <c r="E16" s="3">
        <v>21000</v>
      </c>
      <c r="F16" s="3">
        <v>21000</v>
      </c>
      <c r="G16" s="3">
        <v>21000</v>
      </c>
      <c r="H16" s="3">
        <v>21000</v>
      </c>
    </row>
    <row r="17" spans="1:8" x14ac:dyDescent="0.25">
      <c r="A17" s="2" t="s">
        <v>21</v>
      </c>
      <c r="B17" s="2" t="s">
        <v>22</v>
      </c>
      <c r="C17" s="3">
        <v>2010</v>
      </c>
      <c r="D17" s="3">
        <v>2200</v>
      </c>
      <c r="E17" s="3">
        <v>2200</v>
      </c>
      <c r="F17" s="3">
        <v>2200</v>
      </c>
      <c r="G17" s="3">
        <v>2200</v>
      </c>
      <c r="H17" s="3">
        <v>2200</v>
      </c>
    </row>
    <row r="18" spans="1:8" x14ac:dyDescent="0.25">
      <c r="A18" s="4" t="s">
        <v>23</v>
      </c>
      <c r="B18" s="4"/>
      <c r="C18" s="5">
        <f t="shared" ref="C18:H18" si="0">SUM(C10:C17)</f>
        <v>62510</v>
      </c>
      <c r="D18" s="5">
        <f t="shared" si="0"/>
        <v>62000</v>
      </c>
      <c r="E18" s="5">
        <f t="shared" si="0"/>
        <v>62100</v>
      </c>
      <c r="F18" s="5">
        <f>SUM(F10:F17)</f>
        <v>64100</v>
      </c>
      <c r="G18" s="5">
        <f t="shared" si="0"/>
        <v>64600</v>
      </c>
      <c r="H18" s="5">
        <f t="shared" si="0"/>
        <v>65500</v>
      </c>
    </row>
    <row r="19" spans="1:8" x14ac:dyDescent="0.25">
      <c r="C19" s="1"/>
      <c r="D19" s="1"/>
      <c r="E19" s="1"/>
      <c r="F19" s="1"/>
      <c r="G19" s="1"/>
      <c r="H19" s="1"/>
    </row>
    <row r="23" spans="1:8" x14ac:dyDescent="0.25">
      <c r="A23" t="s">
        <v>25</v>
      </c>
    </row>
    <row r="25" spans="1:8" x14ac:dyDescent="0.25">
      <c r="A25" t="s">
        <v>26</v>
      </c>
    </row>
    <row r="27" spans="1:8" x14ac:dyDescent="0.25">
      <c r="A27" s="9"/>
      <c r="B27" s="10"/>
      <c r="C27" s="10"/>
      <c r="D27" s="10"/>
      <c r="E27" s="10"/>
      <c r="F27" s="10"/>
      <c r="G27" s="10"/>
    </row>
    <row r="29" spans="1:8" x14ac:dyDescent="0.25">
      <c r="A29" t="s">
        <v>28</v>
      </c>
    </row>
  </sheetData>
  <mergeCells count="1">
    <mergeCell ref="A27:G27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20AD5-400A-433E-8142-1ED33DD5A850}">
  <dimension ref="A1:H29"/>
  <sheetViews>
    <sheetView workbookViewId="0">
      <selection sqref="A1:H29"/>
    </sheetView>
  </sheetViews>
  <sheetFormatPr defaultRowHeight="15" x14ac:dyDescent="0.25"/>
  <cols>
    <col min="2" max="2" width="21.5703125" customWidth="1"/>
  </cols>
  <sheetData>
    <row r="1" spans="1:8" x14ac:dyDescent="0.25">
      <c r="A1" s="4" t="s">
        <v>34</v>
      </c>
      <c r="B1" s="4"/>
      <c r="C1" s="4"/>
      <c r="D1" s="4"/>
      <c r="E1" s="4"/>
      <c r="F1" s="4"/>
      <c r="G1" s="4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4" t="s">
        <v>0</v>
      </c>
      <c r="B3" s="4"/>
      <c r="C3" s="4">
        <v>2024</v>
      </c>
      <c r="D3" s="4">
        <v>2025</v>
      </c>
      <c r="E3" s="4">
        <v>2026</v>
      </c>
      <c r="F3" s="4">
        <v>2027</v>
      </c>
      <c r="G3" s="4">
        <v>2028</v>
      </c>
      <c r="H3" s="4">
        <v>2029</v>
      </c>
    </row>
    <row r="4" spans="1:8" x14ac:dyDescent="0.25">
      <c r="A4" s="2"/>
      <c r="B4" s="2" t="s">
        <v>30</v>
      </c>
      <c r="C4" s="3">
        <v>62500</v>
      </c>
      <c r="D4" s="3">
        <v>62500</v>
      </c>
      <c r="E4" s="3">
        <v>64000</v>
      </c>
      <c r="F4" s="3">
        <v>64000</v>
      </c>
      <c r="G4" s="3">
        <v>64000</v>
      </c>
      <c r="H4" s="3">
        <v>64000</v>
      </c>
    </row>
    <row r="5" spans="1:8" x14ac:dyDescent="0.25">
      <c r="A5" s="2">
        <v>6310</v>
      </c>
      <c r="B5" s="2" t="s">
        <v>31</v>
      </c>
      <c r="C5" s="2">
        <v>100</v>
      </c>
      <c r="D5" s="2">
        <v>100</v>
      </c>
      <c r="E5" s="2">
        <v>100</v>
      </c>
      <c r="F5" s="2">
        <v>100</v>
      </c>
      <c r="G5" s="2">
        <v>100</v>
      </c>
      <c r="H5" s="2">
        <v>100</v>
      </c>
    </row>
    <row r="6" spans="1:8" x14ac:dyDescent="0.25">
      <c r="A6" s="4" t="s">
        <v>5</v>
      </c>
      <c r="B6" s="4"/>
      <c r="C6" s="5">
        <v>62600</v>
      </c>
      <c r="D6" s="5">
        <v>62600</v>
      </c>
      <c r="E6" s="5">
        <f>SUM(E4:E5)</f>
        <v>64100</v>
      </c>
      <c r="F6" s="5">
        <f>SUM(F4:F5)</f>
        <v>64100</v>
      </c>
      <c r="G6" s="5">
        <f>SUM(G4:G5)</f>
        <v>64100</v>
      </c>
      <c r="H6" s="5">
        <f>SUM(H4:H5)</f>
        <v>64100</v>
      </c>
    </row>
    <row r="9" spans="1:8" x14ac:dyDescent="0.25">
      <c r="A9" s="4" t="s">
        <v>6</v>
      </c>
      <c r="B9" s="4"/>
      <c r="C9" s="4">
        <v>2024</v>
      </c>
      <c r="D9" s="4">
        <v>2025</v>
      </c>
      <c r="E9" s="4">
        <v>2026</v>
      </c>
      <c r="F9" s="4">
        <v>2027</v>
      </c>
      <c r="G9" s="4">
        <v>2028</v>
      </c>
      <c r="H9" s="4">
        <v>2029</v>
      </c>
    </row>
    <row r="10" spans="1:8" x14ac:dyDescent="0.25">
      <c r="A10" s="2">
        <v>6310</v>
      </c>
      <c r="B10" s="2" t="s">
        <v>32</v>
      </c>
      <c r="C10" s="3">
        <v>62510</v>
      </c>
      <c r="D10" s="3">
        <v>61600</v>
      </c>
      <c r="E10" s="3">
        <v>63100</v>
      </c>
      <c r="F10" s="3">
        <v>63100</v>
      </c>
      <c r="G10" s="3">
        <v>63100</v>
      </c>
      <c r="H10" s="3">
        <v>63100</v>
      </c>
    </row>
    <row r="11" spans="1:8" x14ac:dyDescent="0.25">
      <c r="A11" s="2">
        <v>6409</v>
      </c>
      <c r="B11" s="2" t="s">
        <v>33</v>
      </c>
      <c r="C11" s="3">
        <v>1000</v>
      </c>
      <c r="D11" s="3">
        <v>1000</v>
      </c>
      <c r="E11" s="3">
        <v>1000</v>
      </c>
      <c r="F11" s="3">
        <v>1000</v>
      </c>
      <c r="G11" s="3">
        <v>1000</v>
      </c>
      <c r="H11" s="3">
        <v>1000</v>
      </c>
    </row>
    <row r="12" spans="1:8" x14ac:dyDescent="0.25">
      <c r="A12" s="4" t="s">
        <v>23</v>
      </c>
      <c r="B12" s="4"/>
      <c r="C12" s="5">
        <v>62600</v>
      </c>
      <c r="D12" s="5">
        <v>62600</v>
      </c>
      <c r="E12" s="5">
        <v>64100</v>
      </c>
      <c r="F12" s="5">
        <v>64100</v>
      </c>
      <c r="G12" s="5">
        <v>64100</v>
      </c>
      <c r="H12" s="5">
        <v>64100</v>
      </c>
    </row>
    <row r="13" spans="1:8" x14ac:dyDescent="0.25">
      <c r="A13" s="2"/>
      <c r="B13" s="2"/>
      <c r="C13" s="3"/>
      <c r="D13" s="3"/>
      <c r="E13" s="3"/>
      <c r="F13" s="3"/>
      <c r="G13" s="3"/>
      <c r="H13" s="3"/>
    </row>
    <row r="14" spans="1:8" x14ac:dyDescent="0.25">
      <c r="A14" s="2"/>
      <c r="B14" s="2"/>
      <c r="C14" s="3"/>
      <c r="D14" s="3"/>
      <c r="E14" s="3"/>
      <c r="F14" s="3"/>
      <c r="G14" s="3"/>
      <c r="H14" s="3"/>
    </row>
    <row r="15" spans="1:8" x14ac:dyDescent="0.25">
      <c r="A15" s="2"/>
      <c r="B15" s="2"/>
      <c r="C15" s="3"/>
      <c r="D15" s="3"/>
      <c r="E15" s="3"/>
      <c r="F15" s="3"/>
      <c r="G15" s="3"/>
      <c r="H15" s="3"/>
    </row>
    <row r="16" spans="1:8" x14ac:dyDescent="0.25">
      <c r="A16" s="2"/>
      <c r="B16" s="2"/>
      <c r="C16" s="3"/>
      <c r="D16" s="3"/>
      <c r="E16" s="3"/>
      <c r="F16" s="3"/>
      <c r="G16" s="3"/>
      <c r="H16" s="3"/>
    </row>
    <row r="17" spans="1:8" x14ac:dyDescent="0.25">
      <c r="A17" s="2"/>
      <c r="B17" s="2"/>
      <c r="C17" s="3"/>
      <c r="D17" s="3"/>
      <c r="E17" s="3"/>
      <c r="F17" s="3"/>
      <c r="G17" s="3"/>
      <c r="H17" s="3"/>
    </row>
    <row r="18" spans="1:8" x14ac:dyDescent="0.25">
      <c r="A18" s="4"/>
      <c r="B18" s="4"/>
      <c r="C18" s="5"/>
      <c r="D18" s="5"/>
      <c r="E18" s="5"/>
      <c r="F18" s="5"/>
      <c r="G18" s="5"/>
      <c r="H18" s="5"/>
    </row>
    <row r="19" spans="1:8" x14ac:dyDescent="0.25">
      <c r="C19" s="1"/>
      <c r="D19" s="1"/>
      <c r="E19" s="1"/>
      <c r="F19" s="1"/>
      <c r="G19" s="1"/>
    </row>
    <row r="23" spans="1:8" x14ac:dyDescent="0.25">
      <c r="A23" t="s">
        <v>25</v>
      </c>
    </row>
    <row r="25" spans="1:8" x14ac:dyDescent="0.25">
      <c r="A25" t="s">
        <v>26</v>
      </c>
    </row>
    <row r="27" spans="1:8" x14ac:dyDescent="0.25">
      <c r="A27" s="9"/>
      <c r="B27" s="10"/>
      <c r="C27" s="10"/>
      <c r="D27" s="10"/>
      <c r="E27" s="10"/>
      <c r="F27" s="10"/>
    </row>
    <row r="29" spans="1:8" x14ac:dyDescent="0.25">
      <c r="A29" t="s">
        <v>35</v>
      </c>
    </row>
  </sheetData>
  <mergeCells count="1">
    <mergeCell ref="A27:F27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096F-6781-4F43-8820-AA3C16272771}">
  <dimension ref="A1:H29"/>
  <sheetViews>
    <sheetView workbookViewId="0">
      <selection sqref="A1:I29"/>
    </sheetView>
  </sheetViews>
  <sheetFormatPr defaultRowHeight="15" x14ac:dyDescent="0.25"/>
  <sheetData>
    <row r="1" spans="1:8" x14ac:dyDescent="0.25">
      <c r="A1" s="4" t="s">
        <v>36</v>
      </c>
      <c r="B1" s="4"/>
      <c r="C1" s="4"/>
      <c r="D1" s="4"/>
      <c r="E1" s="4"/>
      <c r="F1" s="4"/>
      <c r="G1" s="4"/>
      <c r="H1" s="6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4" t="s">
        <v>0</v>
      </c>
      <c r="B3" s="4"/>
      <c r="C3" s="4">
        <v>2024</v>
      </c>
      <c r="D3" s="4">
        <v>2025</v>
      </c>
      <c r="E3" s="4">
        <v>2026</v>
      </c>
      <c r="F3" s="4">
        <v>2027</v>
      </c>
      <c r="G3" s="4">
        <v>2028</v>
      </c>
      <c r="H3" s="4">
        <v>2029</v>
      </c>
    </row>
    <row r="4" spans="1:8" x14ac:dyDescent="0.25">
      <c r="A4" s="2"/>
      <c r="B4" s="2" t="s">
        <v>30</v>
      </c>
      <c r="C4" s="3">
        <v>122900</v>
      </c>
      <c r="D4" s="3">
        <v>123900</v>
      </c>
      <c r="E4" s="3">
        <v>123900</v>
      </c>
      <c r="F4" s="3">
        <v>123900</v>
      </c>
      <c r="G4" s="3">
        <v>125000</v>
      </c>
      <c r="H4" s="3">
        <v>125000</v>
      </c>
    </row>
    <row r="5" spans="1:8" x14ac:dyDescent="0.25">
      <c r="A5" s="2">
        <v>6310</v>
      </c>
      <c r="B5" s="2" t="s">
        <v>31</v>
      </c>
      <c r="C5" s="2">
        <v>100</v>
      </c>
      <c r="D5" s="2">
        <v>100</v>
      </c>
      <c r="E5" s="2">
        <v>100</v>
      </c>
      <c r="F5" s="2">
        <v>100</v>
      </c>
      <c r="G5" s="2">
        <v>500</v>
      </c>
      <c r="H5" s="2">
        <v>500</v>
      </c>
    </row>
    <row r="6" spans="1:8" x14ac:dyDescent="0.25">
      <c r="A6" s="4" t="s">
        <v>5</v>
      </c>
      <c r="B6" s="4"/>
      <c r="C6" s="5">
        <v>123000</v>
      </c>
      <c r="D6" s="5">
        <v>124000</v>
      </c>
      <c r="E6" s="5">
        <f>SUM(E4:E5)</f>
        <v>124000</v>
      </c>
      <c r="F6" s="5">
        <f>SUM(F4:F5)</f>
        <v>124000</v>
      </c>
      <c r="G6" s="5">
        <f>SUM(G4:G5)</f>
        <v>125500</v>
      </c>
      <c r="H6" s="5">
        <f>SUM(H4:H5)</f>
        <v>125500</v>
      </c>
    </row>
    <row r="9" spans="1:8" x14ac:dyDescent="0.25">
      <c r="A9" s="4" t="s">
        <v>6</v>
      </c>
      <c r="B9" s="4"/>
      <c r="C9" s="4">
        <v>2024</v>
      </c>
      <c r="D9" s="4">
        <v>2025</v>
      </c>
      <c r="E9" s="4">
        <v>2026</v>
      </c>
      <c r="F9" s="4">
        <v>2027</v>
      </c>
      <c r="G9" s="4">
        <v>2028</v>
      </c>
      <c r="H9" s="4">
        <v>2029</v>
      </c>
    </row>
    <row r="10" spans="1:8" x14ac:dyDescent="0.25">
      <c r="A10" s="2">
        <v>6310</v>
      </c>
      <c r="B10" s="2" t="s">
        <v>32</v>
      </c>
      <c r="C10" s="3">
        <v>120000</v>
      </c>
      <c r="D10" s="3">
        <v>121000</v>
      </c>
      <c r="E10" s="3">
        <v>121000</v>
      </c>
      <c r="F10" s="3">
        <v>121000</v>
      </c>
      <c r="G10" s="3">
        <v>122000</v>
      </c>
      <c r="H10" s="3">
        <v>122000</v>
      </c>
    </row>
    <row r="11" spans="1:8" x14ac:dyDescent="0.25">
      <c r="A11" s="2">
        <v>6409</v>
      </c>
      <c r="B11" s="2" t="s">
        <v>33</v>
      </c>
      <c r="C11" s="3">
        <v>3000</v>
      </c>
      <c r="D11" s="3">
        <v>3000</v>
      </c>
      <c r="E11" s="3">
        <v>3000</v>
      </c>
      <c r="F11" s="3">
        <v>3500</v>
      </c>
      <c r="G11" s="3">
        <v>3500</v>
      </c>
      <c r="H11" s="3">
        <v>3500</v>
      </c>
    </row>
    <row r="12" spans="1:8" x14ac:dyDescent="0.25">
      <c r="A12" s="4" t="s">
        <v>23</v>
      </c>
      <c r="B12" s="4"/>
      <c r="C12" s="5">
        <v>123000</v>
      </c>
      <c r="D12" s="5">
        <v>124000</v>
      </c>
      <c r="E12" s="5">
        <v>124000</v>
      </c>
      <c r="F12" s="5">
        <v>124000</v>
      </c>
      <c r="G12" s="5">
        <v>125500</v>
      </c>
      <c r="H12" s="5">
        <v>125500</v>
      </c>
    </row>
    <row r="13" spans="1:8" x14ac:dyDescent="0.25">
      <c r="A13" s="2"/>
      <c r="B13" s="2"/>
      <c r="C13" s="3"/>
      <c r="D13" s="3"/>
      <c r="E13" s="3"/>
      <c r="F13" s="3"/>
      <c r="G13" s="3"/>
      <c r="H13" s="3"/>
    </row>
    <row r="14" spans="1:8" x14ac:dyDescent="0.25">
      <c r="A14" s="2"/>
      <c r="B14" s="2"/>
      <c r="C14" s="3"/>
      <c r="D14" s="3"/>
      <c r="E14" s="3"/>
      <c r="F14" s="3"/>
      <c r="G14" s="3"/>
      <c r="H14" s="3"/>
    </row>
    <row r="15" spans="1:8" x14ac:dyDescent="0.25">
      <c r="A15" s="2"/>
      <c r="B15" s="2"/>
      <c r="C15" s="3"/>
      <c r="D15" s="3"/>
      <c r="E15" s="3"/>
      <c r="F15" s="3"/>
      <c r="G15" s="3"/>
      <c r="H15" s="3"/>
    </row>
    <row r="16" spans="1:8" x14ac:dyDescent="0.25">
      <c r="A16" s="2"/>
      <c r="B16" s="2"/>
      <c r="C16" s="3"/>
      <c r="D16" s="3"/>
      <c r="E16" s="3"/>
      <c r="F16" s="3"/>
      <c r="G16" s="3"/>
      <c r="H16" s="3"/>
    </row>
    <row r="17" spans="1:8" x14ac:dyDescent="0.25">
      <c r="A17" s="2"/>
      <c r="B17" s="2"/>
      <c r="C17" s="3"/>
      <c r="D17" s="3"/>
      <c r="E17" s="3"/>
      <c r="F17" s="3"/>
      <c r="G17" s="3"/>
      <c r="H17" s="3"/>
    </row>
    <row r="18" spans="1:8" x14ac:dyDescent="0.25">
      <c r="A18" s="4"/>
      <c r="B18" s="4"/>
      <c r="C18" s="5"/>
      <c r="D18" s="5"/>
      <c r="E18" s="5"/>
      <c r="F18" s="5"/>
      <c r="G18" s="5"/>
      <c r="H18" s="5"/>
    </row>
    <row r="19" spans="1:8" x14ac:dyDescent="0.25">
      <c r="C19" s="1"/>
      <c r="D19" s="1"/>
      <c r="E19" s="1"/>
      <c r="F19" s="1"/>
      <c r="G19" s="1"/>
    </row>
    <row r="23" spans="1:8" x14ac:dyDescent="0.25">
      <c r="A23" t="s">
        <v>37</v>
      </c>
    </row>
    <row r="25" spans="1:8" x14ac:dyDescent="0.25">
      <c r="A25" t="s">
        <v>26</v>
      </c>
    </row>
    <row r="27" spans="1:8" x14ac:dyDescent="0.25">
      <c r="A27" s="9"/>
      <c r="B27" s="10"/>
      <c r="C27" s="10"/>
      <c r="D27" s="10"/>
      <c r="E27" s="10"/>
      <c r="F27" s="10"/>
    </row>
    <row r="29" spans="1:8" x14ac:dyDescent="0.25">
      <c r="A29" t="s">
        <v>35</v>
      </c>
    </row>
  </sheetData>
  <mergeCells count="1">
    <mergeCell ref="A27:F27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D7CFC-7AAF-42CB-92CF-FE4B6A39FFC2}">
  <dimension ref="A1:H33"/>
  <sheetViews>
    <sheetView tabSelected="1" workbookViewId="0">
      <selection activeCell="G32" sqref="G32"/>
    </sheetView>
  </sheetViews>
  <sheetFormatPr defaultRowHeight="15" x14ac:dyDescent="0.25"/>
  <cols>
    <col min="2" max="2" width="10.140625" bestFit="1" customWidth="1"/>
  </cols>
  <sheetData>
    <row r="1" spans="1:8" x14ac:dyDescent="0.25">
      <c r="A1" s="4" t="s">
        <v>38</v>
      </c>
      <c r="B1" s="4"/>
      <c r="C1" s="4"/>
      <c r="D1" s="4"/>
      <c r="E1" s="4"/>
      <c r="F1" s="4"/>
      <c r="G1" s="4"/>
      <c r="H1" s="6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4" t="s">
        <v>0</v>
      </c>
      <c r="B3" s="4"/>
      <c r="C3" s="4">
        <v>2026</v>
      </c>
      <c r="D3" s="4">
        <v>2027</v>
      </c>
      <c r="E3" s="4">
        <v>2028</v>
      </c>
      <c r="F3" s="4">
        <v>2029</v>
      </c>
      <c r="G3" s="4">
        <v>2030</v>
      </c>
      <c r="H3" s="4">
        <v>2031</v>
      </c>
    </row>
    <row r="4" spans="1:8" x14ac:dyDescent="0.25">
      <c r="A4" s="2"/>
      <c r="B4" s="2" t="s">
        <v>30</v>
      </c>
      <c r="C4" s="3">
        <v>129000</v>
      </c>
      <c r="D4" s="3">
        <v>131900</v>
      </c>
      <c r="E4" s="3">
        <v>134900</v>
      </c>
      <c r="F4" s="3">
        <v>135900</v>
      </c>
      <c r="G4" s="3">
        <v>137500</v>
      </c>
      <c r="H4" s="3">
        <v>138000</v>
      </c>
    </row>
    <row r="5" spans="1:8" x14ac:dyDescent="0.25">
      <c r="A5" s="2">
        <v>6310</v>
      </c>
      <c r="B5" s="2" t="s">
        <v>31</v>
      </c>
      <c r="C5" s="2">
        <v>100</v>
      </c>
      <c r="D5" s="2">
        <v>100</v>
      </c>
      <c r="E5" s="2">
        <v>100</v>
      </c>
      <c r="F5" s="2">
        <v>100</v>
      </c>
      <c r="G5" s="2">
        <v>500</v>
      </c>
      <c r="H5" s="2">
        <v>500</v>
      </c>
    </row>
    <row r="6" spans="1:8" x14ac:dyDescent="0.25">
      <c r="A6" s="4" t="s">
        <v>5</v>
      </c>
      <c r="B6" s="4"/>
      <c r="C6" s="5">
        <v>130000</v>
      </c>
      <c r="D6" s="5">
        <v>132000</v>
      </c>
      <c r="E6" s="5">
        <f>SUM(E4:E5)</f>
        <v>135000</v>
      </c>
      <c r="F6" s="5">
        <f>SUM(F4:F5)</f>
        <v>136000</v>
      </c>
      <c r="G6" s="5">
        <f>SUM(G4:G5)</f>
        <v>138000</v>
      </c>
      <c r="H6" s="5">
        <f>SUM(H4:H5)</f>
        <v>138500</v>
      </c>
    </row>
    <row r="9" spans="1:8" x14ac:dyDescent="0.25">
      <c r="A9" s="4" t="s">
        <v>6</v>
      </c>
      <c r="B9" s="4"/>
      <c r="C9" s="4">
        <v>2026</v>
      </c>
      <c r="D9" s="4">
        <v>2027</v>
      </c>
      <c r="E9" s="4">
        <v>2028</v>
      </c>
      <c r="F9" s="4">
        <v>2029</v>
      </c>
      <c r="G9" s="4">
        <v>2030</v>
      </c>
      <c r="H9" s="4">
        <v>2031</v>
      </c>
    </row>
    <row r="10" spans="1:8" x14ac:dyDescent="0.25">
      <c r="A10" s="2">
        <v>6310</v>
      </c>
      <c r="B10" s="2" t="s">
        <v>32</v>
      </c>
      <c r="C10" s="3">
        <v>3000</v>
      </c>
      <c r="D10" s="3">
        <v>3000</v>
      </c>
      <c r="E10" s="3">
        <v>3000</v>
      </c>
      <c r="F10" s="3">
        <v>3000</v>
      </c>
      <c r="G10" s="3">
        <v>3500</v>
      </c>
      <c r="H10" s="3">
        <v>3500</v>
      </c>
    </row>
    <row r="11" spans="1:8" x14ac:dyDescent="0.25">
      <c r="A11" s="2">
        <v>6409</v>
      </c>
      <c r="B11" s="2" t="s">
        <v>33</v>
      </c>
      <c r="C11" s="3">
        <v>127000</v>
      </c>
      <c r="D11" s="3">
        <v>129000</v>
      </c>
      <c r="E11" s="3">
        <v>132000</v>
      </c>
      <c r="F11" s="3">
        <v>133000</v>
      </c>
      <c r="G11" s="3">
        <v>134500</v>
      </c>
      <c r="H11" s="3">
        <v>134000</v>
      </c>
    </row>
    <row r="12" spans="1:8" x14ac:dyDescent="0.25">
      <c r="A12" s="4" t="s">
        <v>23</v>
      </c>
      <c r="B12" s="4"/>
      <c r="C12" s="5">
        <v>130000</v>
      </c>
      <c r="D12" s="5">
        <v>132000</v>
      </c>
      <c r="E12" s="5">
        <f>SUM(E10:E11)</f>
        <v>135000</v>
      </c>
      <c r="F12" s="5">
        <f>SUM(F10:F11)</f>
        <v>136000</v>
      </c>
      <c r="G12" s="5">
        <f>SUM(G10:G11)</f>
        <v>138000</v>
      </c>
      <c r="H12" s="5">
        <f>SUM(H10:H11)</f>
        <v>137500</v>
      </c>
    </row>
    <row r="13" spans="1:8" x14ac:dyDescent="0.25">
      <c r="A13" s="2"/>
      <c r="B13" s="2"/>
      <c r="C13" s="3"/>
      <c r="D13" s="3"/>
      <c r="E13" s="3"/>
      <c r="F13" s="3"/>
      <c r="G13" s="3"/>
      <c r="H13" s="3"/>
    </row>
    <row r="14" spans="1:8" x14ac:dyDescent="0.25">
      <c r="A14" s="2"/>
      <c r="B14" s="2"/>
      <c r="C14" s="3"/>
      <c r="D14" s="3"/>
      <c r="E14" s="3"/>
      <c r="F14" s="3"/>
      <c r="G14" s="3"/>
      <c r="H14" s="3"/>
    </row>
    <row r="15" spans="1:8" x14ac:dyDescent="0.25">
      <c r="A15" s="2"/>
      <c r="B15" s="2"/>
      <c r="C15" s="3"/>
      <c r="D15" s="3"/>
      <c r="E15" s="3"/>
      <c r="F15" s="3"/>
      <c r="G15" s="3"/>
      <c r="H15" s="3"/>
    </row>
    <row r="16" spans="1:8" x14ac:dyDescent="0.25">
      <c r="A16" s="2"/>
      <c r="B16" s="2"/>
      <c r="C16" s="3"/>
      <c r="D16" s="3"/>
      <c r="E16" s="3"/>
      <c r="F16" s="3"/>
      <c r="G16" s="3"/>
      <c r="H16" s="3"/>
    </row>
    <row r="17" spans="1:8" x14ac:dyDescent="0.25">
      <c r="A17" s="2"/>
      <c r="B17" s="2"/>
      <c r="C17" s="3"/>
      <c r="D17" s="3"/>
      <c r="E17" s="3"/>
      <c r="F17" s="3"/>
      <c r="G17" s="3"/>
      <c r="H17" s="3"/>
    </row>
    <row r="18" spans="1:8" x14ac:dyDescent="0.25">
      <c r="A18" s="4"/>
      <c r="B18" s="4"/>
      <c r="C18" s="5"/>
      <c r="D18" s="5"/>
      <c r="E18" s="5"/>
      <c r="F18" s="5"/>
      <c r="G18" s="5"/>
      <c r="H18" s="5"/>
    </row>
    <row r="19" spans="1:8" x14ac:dyDescent="0.25">
      <c r="C19" s="1"/>
      <c r="D19" s="1"/>
      <c r="E19" s="1"/>
      <c r="F19" s="1"/>
      <c r="G19" s="1"/>
    </row>
    <row r="23" spans="1:8" x14ac:dyDescent="0.25">
      <c r="A23" t="s">
        <v>40</v>
      </c>
      <c r="B23" s="8">
        <v>45987</v>
      </c>
    </row>
    <row r="25" spans="1:8" x14ac:dyDescent="0.25">
      <c r="A25" t="s">
        <v>26</v>
      </c>
    </row>
    <row r="27" spans="1:8" x14ac:dyDescent="0.25">
      <c r="A27" s="7"/>
    </row>
    <row r="29" spans="1:8" x14ac:dyDescent="0.25">
      <c r="A29" t="s">
        <v>39</v>
      </c>
    </row>
    <row r="31" spans="1:8" x14ac:dyDescent="0.25">
      <c r="A31" t="s">
        <v>41</v>
      </c>
    </row>
    <row r="32" spans="1:8" x14ac:dyDescent="0.25">
      <c r="A32" t="s">
        <v>42</v>
      </c>
    </row>
    <row r="33" spans="1:1" x14ac:dyDescent="0.25">
      <c r="A33" t="s">
        <v>43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List1</vt:lpstr>
      <vt:lpstr>List2</vt:lpstr>
      <vt:lpstr>List3</vt:lpstr>
      <vt:lpstr>List4</vt:lpstr>
      <vt:lpstr>List5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Iveta Horáčková</cp:lastModifiedBy>
  <cp:lastPrinted>2025-11-27T10:28:25Z</cp:lastPrinted>
  <dcterms:created xsi:type="dcterms:W3CDTF">2021-11-23T11:24:03Z</dcterms:created>
  <dcterms:modified xsi:type="dcterms:W3CDTF">2025-11-27T10:29:26Z</dcterms:modified>
</cp:coreProperties>
</file>